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1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'11'!$A$1:$G$24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G9" i="1"/>
  <c r="E9" i="1"/>
  <c r="C9" i="1"/>
  <c r="C7" i="1" s="1"/>
  <c r="B9" i="1"/>
  <c r="B7" i="1" s="1"/>
  <c r="G8" i="1"/>
  <c r="B8" i="1"/>
  <c r="G7" i="1"/>
  <c r="F7" i="1"/>
  <c r="D7" i="1"/>
  <c r="E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<sst xmlns="http://schemas.openxmlformats.org/spreadsheetml/2006/main" count="23" uniqueCount="17">
  <si>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</si>
  <si>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НОЯБРЬ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</si>
  <si>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</si>
  <si>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</si>
  <si>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</si>
  <si>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</si>
  <si>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</si>
  <si>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</si>
  <si>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</si>
  <si>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</si>
  <si>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</si>
  <si>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</si>
  <si>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</si>
  <si>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</si>
  <si>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</si>
  <si>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</si>
  <si>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Филиал ПАО "Россети Северо-Запад"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</si>
</sst>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89" zoomScaleNormal="89" workbookViewId="0">
      <selection activeCell="K14" sqref="K14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8.75" customHeight="1" thickBot="1" x14ac:dyDescent="0.25">
      <c r="A6" s="15" t="s">
        <v>16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229.53758600000003</v>
      </c>
      <c r="C7" s="19">
        <f t="shared" si="0"/>
        <v>66.309687000000011</v>
      </c>
      <c r="D7" s="19">
        <f t="shared" si="0"/>
        <v>28.496583000000001</v>
      </c>
      <c r="E7" s="19">
        <f t="shared" si="0"/>
        <v>62.819195000000001</v>
      </c>
      <c r="F7" s="19">
        <f t="shared" si="0"/>
        <v>1.071207</v>
      </c>
      <c r="G7" s="20">
        <f t="shared" si="0"/>
        <v>70.840913999999998</v>
      </c>
      <c r="H7" s="21"/>
    </row>
    <row r="8" spans="1:9" ht="14.25" customHeight="1" x14ac:dyDescent="0.2">
      <c r="A8" s="22" t="s">
        <v>10</v>
      </c>
      <c r="B8" s="23">
        <f>SUM(C8:G8)</f>
        <v>42.176360000000003</v>
      </c>
      <c r="C8" s="23"/>
      <c r="D8" s="23"/>
      <c r="E8" s="23"/>
      <c r="F8" s="23"/>
      <c r="G8" s="24">
        <f>42.072172+0.104188</f>
        <v>42.176360000000003</v>
      </c>
      <c r="H8" s="21"/>
    </row>
    <row r="9" spans="1:9" ht="13.5" customHeight="1" thickBot="1" x14ac:dyDescent="0.25">
      <c r="A9" s="25" t="s">
        <v>11</v>
      </c>
      <c r="B9" s="26">
        <f>SUM(C9:G9)</f>
        <v>187.36122600000002</v>
      </c>
      <c r="C9" s="23">
        <f>65.995101+0.314586</f>
        <v>66.309687000000011</v>
      </c>
      <c r="D9" s="23">
        <v>28.496583000000001</v>
      </c>
      <c r="E9" s="23">
        <f>62.634444+0.184751</f>
        <v>62.819195000000001</v>
      </c>
      <c r="F9" s="23">
        <v>1.071207</v>
      </c>
      <c r="G9" s="24">
        <f>28.666301-0.001747</f>
        <v>28.664553999999999</v>
      </c>
    </row>
    <row r="10" spans="1:9" ht="13.5" customHeight="1" thickBot="1" x14ac:dyDescent="0.25">
      <c r="A10" s="27" t="s">
        <v>12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87.585114000000004</v>
      </c>
      <c r="C11" s="19">
        <f t="shared" si="1"/>
        <v>0.15393100000000001</v>
      </c>
      <c r="D11" s="19">
        <f t="shared" si="1"/>
        <v>0</v>
      </c>
      <c r="E11" s="19">
        <f t="shared" si="1"/>
        <v>24.552247000000001</v>
      </c>
      <c r="F11" s="19">
        <f t="shared" si="1"/>
        <v>0</v>
      </c>
      <c r="G11" s="20">
        <f t="shared" si="1"/>
        <v>62.878935999999996</v>
      </c>
    </row>
    <row r="12" spans="1:9" ht="13.5" customHeight="1" x14ac:dyDescent="0.2">
      <c r="A12" s="22" t="s">
        <v>10</v>
      </c>
      <c r="B12" s="23">
        <f>SUM(C12:G12)</f>
        <v>45.073785000000001</v>
      </c>
      <c r="C12" s="23"/>
      <c r="D12" s="23"/>
      <c r="E12" s="23"/>
      <c r="F12" s="23"/>
      <c r="G12" s="24">
        <v>45.073785000000001</v>
      </c>
      <c r="I12" s="30"/>
    </row>
    <row r="13" spans="1:9" ht="13.5" customHeight="1" thickBot="1" x14ac:dyDescent="0.25">
      <c r="A13" s="25" t="s">
        <v>11</v>
      </c>
      <c r="B13" s="26">
        <f>SUM(C13:G13)</f>
        <v>42.511329000000003</v>
      </c>
      <c r="C13" s="31">
        <v>0.15393100000000001</v>
      </c>
      <c r="D13" s="26">
        <v>0</v>
      </c>
      <c r="E13" s="26">
        <v>24.552247000000001</v>
      </c>
      <c r="F13" s="26">
        <v>0</v>
      </c>
      <c r="G13" s="32">
        <v>17.805150999999999</v>
      </c>
      <c r="I13" s="30"/>
    </row>
    <row r="14" spans="1:9" ht="17.25" customHeight="1" thickBot="1" x14ac:dyDescent="0.25">
      <c r="A14" s="27" t="s">
        <v>13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0.56240000000000001</v>
      </c>
      <c r="C15" s="34">
        <f t="shared" si="2"/>
        <v>0.56240000000000001</v>
      </c>
      <c r="D15" s="34">
        <f t="shared" si="2"/>
        <v>0</v>
      </c>
      <c r="E15" s="34">
        <f t="shared" si="2"/>
        <v>0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10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11</v>
      </c>
      <c r="B17" s="38">
        <f>SUM(C17:G17)</f>
        <v>0.56240000000000001</v>
      </c>
      <c r="C17" s="39">
        <v>0.56240000000000001</v>
      </c>
      <c r="D17" s="38">
        <v>0</v>
      </c>
      <c r="E17" s="38">
        <v>0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14</v>
      </c>
      <c r="B20" s="45" t="s">
        <v>15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71.038673000000003</v>
      </c>
      <c r="C21" s="19">
        <f t="shared" si="3"/>
        <v>63.694710000000001</v>
      </c>
      <c r="D21" s="19">
        <f>SUM(D22:D23)</f>
        <v>6.4401809999999999</v>
      </c>
      <c r="E21" s="19">
        <f t="shared" si="3"/>
        <v>0.73249299999999995</v>
      </c>
      <c r="F21" s="19">
        <f t="shared" si="3"/>
        <v>0</v>
      </c>
      <c r="G21" s="20">
        <f t="shared" si="3"/>
        <v>0.171289</v>
      </c>
      <c r="H21" s="50"/>
      <c r="I21" s="51"/>
      <c r="J21" s="51"/>
      <c r="K21" s="51"/>
      <c r="L21" s="51"/>
    </row>
    <row r="22" spans="1:12" ht="15" customHeight="1" x14ac:dyDescent="0.2">
      <c r="A22" s="22" t="s">
        <v>10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52"/>
    </row>
    <row r="23" spans="1:12" ht="15" customHeight="1" thickBot="1" x14ac:dyDescent="0.25">
      <c r="A23" s="37" t="s">
        <v>11</v>
      </c>
      <c r="B23" s="38">
        <f>SUM(C23:G23)</f>
        <v>71.035960000000003</v>
      </c>
      <c r="C23" s="38">
        <v>63.694710000000001</v>
      </c>
      <c r="D23" s="38">
        <v>6.4401809999999999</v>
      </c>
      <c r="E23" s="38">
        <v>0.73249299999999995</v>
      </c>
      <c r="F23" s="38">
        <v>0</v>
      </c>
      <c r="G23" s="40">
        <v>0.168576</v>
      </c>
      <c r="H23" s="53"/>
      <c r="I23" s="21"/>
    </row>
    <row r="24" spans="1:12" ht="21.75" customHeight="1" x14ac:dyDescent="0.2">
      <c r="A24" s="41"/>
      <c r="B24" s="42"/>
      <c r="C24" s="42"/>
      <c r="D24" s="42"/>
      <c r="E24" s="42"/>
      <c r="F24" s="42"/>
      <c r="G24" s="42"/>
      <c r="I24" s="54"/>
    </row>
    <row r="25" spans="1:12" s="52" customFormat="1" ht="12" customHeight="1" x14ac:dyDescent="0.2">
      <c r="A25" s="57"/>
      <c r="B25" s="55"/>
      <c r="C25" s="58"/>
      <c r="D25" s="55"/>
      <c r="E25" s="55"/>
      <c r="F25" s="59"/>
      <c r="G25" s="55"/>
    </row>
    <row r="26" spans="1:12" s="52" customFormat="1" ht="12" customHeight="1" x14ac:dyDescent="0.2">
      <c r="A26" s="56"/>
      <c r="B26" s="50"/>
      <c r="C26" s="60"/>
      <c r="D26" s="2"/>
      <c r="E26" s="60"/>
      <c r="F26" s="60"/>
      <c r="G26" s="60"/>
    </row>
    <row r="27" spans="1:12" s="52" customFormat="1" ht="12" customHeight="1" x14ac:dyDescent="0.25">
      <c r="A27" s="57"/>
      <c r="B27" s="61"/>
      <c r="C27" s="61"/>
      <c r="D27" s="61"/>
      <c r="E27" s="61"/>
      <c r="F27" s="61"/>
      <c r="G27" s="61"/>
      <c r="H27" s="61"/>
      <c r="I27" s="61"/>
      <c r="J27" s="61"/>
    </row>
    <row r="28" spans="1:12" x14ac:dyDescent="0.2">
      <c r="B28" s="21"/>
      <c r="C28" s="21"/>
      <c r="D28" s="21"/>
      <c r="E28" s="21"/>
      <c r="F28" s="21"/>
      <c r="G28" s="21"/>
    </row>
    <row r="29" spans="1:12" x14ac:dyDescent="0.2">
      <c r="C29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2021-12-17T12:28:14Z</dcterms:created>
  <dcterms:modified xsi:type="dcterms:W3CDTF">2021-12-17T12:29:38Z</dcterms:modified>
</cp:coreProperties>
</file>